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ris\NAS-Aduana\DNA Sotomayor\Departamento Estudios\Estadisticas\INF.COMEX\2022\13. ANUARIO_2022\03 Versión final\Tablas\"/>
    </mc:Choice>
  </mc:AlternateContent>
  <bookViews>
    <workbookView xWindow="0" yWindow="0" windowWidth="20460" windowHeight="7755"/>
  </bookViews>
  <sheets>
    <sheet name="IntercambioComercialContinente" sheetId="1" r:id="rId1"/>
    <sheet name="ComercioExteriorChileno " sheetId="4" r:id="rId2"/>
  </sheets>
  <definedNames>
    <definedName name="_xlnm.Print_Area" localSheetId="1">'ComercioExteriorChileno '!$B$2:$J$12</definedName>
    <definedName name="_xlnm.Print_Area" localSheetId="0">IntercambioComercialContinente!$B$2:$I$14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<sst xmlns="http://schemas.openxmlformats.org/spreadsheetml/2006/main" count="28" uniqueCount="25">
  <si>
    <t>África</t>
  </si>
  <si>
    <t>América</t>
  </si>
  <si>
    <t>Asia</t>
  </si>
  <si>
    <t>Oceanía</t>
  </si>
  <si>
    <t>Europa</t>
  </si>
  <si>
    <t>Continente</t>
  </si>
  <si>
    <t>Total Exportación</t>
  </si>
  <si>
    <t>Total Importación</t>
  </si>
  <si>
    <t>Exportación (FOB)</t>
  </si>
  <si>
    <t xml:space="preserve">Exportación Minera </t>
  </si>
  <si>
    <t xml:space="preserve">Exportación No Minera </t>
  </si>
  <si>
    <t>Importación (CIF)</t>
  </si>
  <si>
    <t>Importación Combustibles</t>
  </si>
  <si>
    <t>Importación No Combustibles</t>
  </si>
  <si>
    <t>(En millones de US$ FOB)</t>
  </si>
  <si>
    <r>
      <rPr>
        <b/>
        <sz val="7"/>
        <rFont val="Calibri Light"/>
        <family val="2"/>
        <scheme val="major"/>
      </rPr>
      <t>(1)</t>
    </r>
    <r>
      <rPr>
        <sz val="7"/>
        <rFont val="Calibri Light"/>
        <family val="2"/>
        <scheme val="major"/>
      </rPr>
      <t xml:space="preserve"> Se considera como "Otros" a aquellos códigos contemplados en el Anexo 51-9, que no corresponden a países como por ejemplo: Orígenes o Destinaciones no precisadas por razones comerciales o militares o Pesca Extraterritorial.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</si>
  <si>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 y Documentos Únicos de Salida (DUS); Importaciones y Exportaciones a título definitivo ajustadas con sus documentos modificatorios, Servicio Nacional de Aduanas.</t>
    </r>
  </si>
  <si>
    <t xml:space="preserve">(En millones de US$) </t>
  </si>
  <si>
    <r>
      <t>Otros</t>
    </r>
    <r>
      <rPr>
        <vertAlign val="superscript"/>
        <sz val="9"/>
        <rFont val="Calibri Light"/>
        <family val="2"/>
        <scheme val="major"/>
      </rPr>
      <t xml:space="preserve"> (1)</t>
    </r>
  </si>
  <si>
    <t>Total Intercambio comercial</t>
  </si>
  <si>
    <t>Tipo de operación</t>
  </si>
  <si>
    <t>Participación 2022</t>
  </si>
  <si>
    <t>Variación 2022/2021</t>
  </si>
  <si>
    <t>INTERCAMBIO COMERCIAL POR CONTINENTE 2018-2022</t>
  </si>
  <si>
    <t>COMERCIO EXTERIOR CHILENO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</si>
</sst>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24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rgb="FFFF0000"/>
      <name val="Calibri Light"/>
      <family val="2"/>
    </font>
    <font>
      <b/>
      <sz val="11"/>
      <name val="Calibri Light"/>
      <family val="2"/>
      <scheme val="major"/>
    </font>
    <font>
      <sz val="10"/>
      <name val="Calibri Light"/>
      <family val="2"/>
    </font>
    <font>
      <sz val="10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5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vertAlign val="superscript"/>
      <sz val="9"/>
      <name val="Calibri Light"/>
      <family val="2"/>
      <scheme val="major"/>
    </font>
    <font>
      <b/>
      <sz val="9"/>
      <name val="Calibri Light"/>
      <family val="2"/>
    </font>
    <font>
      <sz val="9"/>
      <name val="Calibri Light"/>
      <family val="2"/>
    </font>
    <font>
      <sz val="8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6" fillId="2" borderId="0" xfId="1" applyFont="1" applyFill="1" applyBorder="1" applyAlignment="1">
      <alignment horizontal="left"/>
    </xf>
    <xf numFmtId="0" fontId="3" fillId="2" borderId="0" xfId="3" applyFill="1"/>
    <xf numFmtId="0" fontId="8" fillId="2" borderId="0" xfId="3" applyFont="1" applyFill="1" applyBorder="1" applyAlignment="1">
      <alignment horizontal="left"/>
    </xf>
    <xf numFmtId="0" fontId="4" fillId="2" borderId="0" xfId="3" applyFont="1" applyFill="1" applyBorder="1" applyAlignment="1">
      <alignment horizontal="left"/>
    </xf>
    <xf numFmtId="164" fontId="4" fillId="2" borderId="0" xfId="3" applyNumberFormat="1" applyFont="1" applyFill="1" applyBorder="1" applyAlignment="1">
      <alignment horizontal="right"/>
    </xf>
    <xf numFmtId="0" fontId="10" fillId="2" borderId="0" xfId="3" applyFont="1" applyFill="1"/>
    <xf numFmtId="0" fontId="11" fillId="2" borderId="2" xfId="1" applyFont="1" applyFill="1" applyBorder="1" applyAlignment="1">
      <alignment horizontal="left"/>
    </xf>
    <xf numFmtId="0" fontId="13" fillId="2" borderId="0" xfId="3" applyFont="1" applyFill="1" applyAlignment="1">
      <alignment vertical="center" wrapText="1"/>
    </xf>
    <xf numFmtId="164" fontId="3" fillId="2" borderId="0" xfId="3" applyNumberFormat="1" applyFill="1"/>
    <xf numFmtId="0" fontId="14" fillId="2" borderId="0" xfId="1" applyFont="1" applyFill="1"/>
    <xf numFmtId="0" fontId="15" fillId="2" borderId="0" xfId="1" applyFont="1" applyFill="1"/>
    <xf numFmtId="165" fontId="15" fillId="2" borderId="0" xfId="4" applyNumberFormat="1" applyFont="1" applyFill="1"/>
    <xf numFmtId="0" fontId="18" fillId="4" borderId="1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left" vertical="center" wrapText="1"/>
    </xf>
    <xf numFmtId="164" fontId="19" fillId="2" borderId="1" xfId="2" applyNumberFormat="1" applyFont="1" applyFill="1" applyBorder="1" applyAlignment="1">
      <alignment vertical="center"/>
    </xf>
    <xf numFmtId="164" fontId="19" fillId="3" borderId="1" xfId="2" applyNumberFormat="1" applyFont="1" applyFill="1" applyBorder="1" applyAlignment="1">
      <alignment vertical="center"/>
    </xf>
    <xf numFmtId="165" fontId="19" fillId="2" borderId="1" xfId="1" applyNumberFormat="1" applyFont="1" applyFill="1" applyBorder="1" applyAlignment="1">
      <alignment horizontal="right" vertical="center"/>
    </xf>
    <xf numFmtId="0" fontId="18" fillId="5" borderId="1" xfId="2" applyFont="1" applyFill="1" applyBorder="1" applyAlignment="1">
      <alignment vertical="center"/>
    </xf>
    <xf numFmtId="164" fontId="18" fillId="5" borderId="1" xfId="2" applyNumberFormat="1" applyFont="1" applyFill="1" applyBorder="1" applyAlignment="1">
      <alignment vertical="center"/>
    </xf>
    <xf numFmtId="164" fontId="18" fillId="6" borderId="1" xfId="2" applyNumberFormat="1" applyFont="1" applyFill="1" applyBorder="1" applyAlignment="1">
      <alignment vertical="center"/>
    </xf>
    <xf numFmtId="165" fontId="18" fillId="6" borderId="1" xfId="1" applyNumberFormat="1" applyFont="1" applyFill="1" applyBorder="1" applyAlignment="1">
      <alignment horizontal="right" vertical="center"/>
    </xf>
    <xf numFmtId="0" fontId="18" fillId="4" borderId="1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left" vertical="center" wrapText="1"/>
    </xf>
    <xf numFmtId="164" fontId="19" fillId="2" borderId="1" xfId="2" applyNumberFormat="1" applyFont="1" applyFill="1" applyBorder="1" applyAlignment="1">
      <alignment horizontal="right" vertical="center"/>
    </xf>
    <xf numFmtId="164" fontId="19" fillId="3" borderId="1" xfId="2" applyNumberFormat="1" applyFont="1" applyFill="1" applyBorder="1" applyAlignment="1">
      <alignment horizontal="right" vertical="center"/>
    </xf>
    <xf numFmtId="165" fontId="19" fillId="2" borderId="1" xfId="3" applyNumberFormat="1" applyFont="1" applyFill="1" applyBorder="1" applyAlignment="1">
      <alignment horizontal="right" vertical="center"/>
    </xf>
    <xf numFmtId="0" fontId="22" fillId="2" borderId="1" xfId="3" applyFont="1" applyFill="1" applyBorder="1" applyAlignment="1">
      <alignment horizontal="left" vertical="center" wrapText="1"/>
    </xf>
    <xf numFmtId="164" fontId="18" fillId="6" borderId="1" xfId="2" applyNumberFormat="1" applyFont="1" applyFill="1" applyBorder="1" applyAlignment="1">
      <alignment horizontal="right" vertical="center"/>
    </xf>
    <xf numFmtId="165" fontId="18" fillId="6" borderId="1" xfId="3" applyNumberFormat="1" applyFont="1" applyFill="1" applyBorder="1" applyAlignment="1">
      <alignment horizontal="right" vertical="center"/>
    </xf>
    <xf numFmtId="0" fontId="11" fillId="2" borderId="0" xfId="1" applyFont="1" applyFill="1" applyBorder="1" applyAlignment="1">
      <alignment horizontal="left"/>
    </xf>
    <xf numFmtId="0" fontId="16" fillId="2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/>
    </xf>
    <xf numFmtId="0" fontId="6" fillId="2" borderId="0" xfId="1" applyFont="1" applyFill="1" applyBorder="1" applyAlignment="1">
      <alignment horizontal="left"/>
    </xf>
    <xf numFmtId="0" fontId="21" fillId="6" borderId="5" xfId="3" applyFont="1" applyFill="1" applyBorder="1" applyAlignment="1">
      <alignment horizontal="center" vertical="center" wrapText="1"/>
    </xf>
    <xf numFmtId="0" fontId="21" fillId="6" borderId="7" xfId="3" applyFont="1" applyFill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left" vertical="center" wrapText="1"/>
    </xf>
    <xf numFmtId="0" fontId="12" fillId="2" borderId="0" xfId="3" applyFont="1" applyFill="1" applyAlignment="1">
      <alignment horizontal="left" vertical="center" wrapText="1"/>
    </xf>
    <xf numFmtId="0" fontId="9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left"/>
    </xf>
    <xf numFmtId="0" fontId="21" fillId="4" borderId="5" xfId="3" applyFont="1" applyFill="1" applyBorder="1" applyAlignment="1">
      <alignment horizontal="center" vertical="center" wrapText="1"/>
    </xf>
    <xf numFmtId="0" fontId="21" fillId="4" borderId="7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  <xf numFmtId="0" fontId="21" fillId="2" borderId="4" xfId="3" applyFont="1" applyFill="1" applyBorder="1" applyAlignment="1">
      <alignment horizontal="center" vertical="center" wrapText="1"/>
    </xf>
    <xf numFmtId="164" fontId="23" fillId="3" borderId="1" xfId="2" applyNumberFormat="1" applyFont="1" applyFill="1" applyBorder="1" applyAlignment="1">
      <alignment vertical="center"/>
    </xf>
    <xf numFmtId="164" fontId="23" fillId="2" borderId="1" xfId="2" applyNumberFormat="1" applyFont="1" applyFill="1" applyBorder="1" applyAlignment="1">
      <alignment vertical="center"/>
    </xf>
    <xf numFmtId="165" fontId="23" fillId="2" borderId="1" xfId="5" applyNumberFormat="1" applyFont="1" applyFill="1" applyBorder="1" applyAlignment="1">
      <alignment horizontal="right" vertical="center"/>
    </xf>
  </cellXfs>
  <cellStyles count="6">
    <cellStyle name="Normal" xfId="0" builtinId="0"/>
    <cellStyle name="Normal 2" xfId="2"/>
    <cellStyle name="Normal 2 2" xfId="1"/>
    <cellStyle name="Normal 2 2 2" xfId="5"/>
    <cellStyle name="Normal 9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zoomScaleNormal="100" workbookViewId="0">
      <selection activeCell="H20" sqref="H20"/>
    </sheetView>
  </sheetViews>
  <sheetFormatPr baseColWidth="10" defaultColWidth="11.42578125" defaultRowHeight="15" x14ac:dyDescent="0.25"/>
  <cols>
    <col min="1" max="1" width="3.7109375" style="11" customWidth="1"/>
    <col min="2" max="2" width="29.42578125" style="11" customWidth="1"/>
    <col min="3" max="9" width="12.28515625" style="11" customWidth="1"/>
    <col min="10" max="16384" width="11.42578125" style="11"/>
  </cols>
  <sheetData>
    <row r="1" spans="2:10" x14ac:dyDescent="0.25">
      <c r="B1" s="10"/>
    </row>
    <row r="2" spans="2:10" x14ac:dyDescent="0.25">
      <c r="B2" s="33" t="s">
        <v>23</v>
      </c>
      <c r="C2" s="33"/>
      <c r="D2" s="33"/>
      <c r="E2" s="33"/>
      <c r="F2" s="33"/>
      <c r="G2" s="33"/>
      <c r="H2" s="33"/>
      <c r="I2" s="33"/>
    </row>
    <row r="3" spans="2:10" x14ac:dyDescent="0.25">
      <c r="B3" s="34" t="s">
        <v>14</v>
      </c>
      <c r="C3" s="34"/>
      <c r="D3" s="34"/>
      <c r="E3" s="34"/>
      <c r="F3" s="34"/>
      <c r="G3" s="34"/>
      <c r="H3" s="34"/>
      <c r="I3" s="34"/>
    </row>
    <row r="4" spans="2:10" x14ac:dyDescent="0.25">
      <c r="B4" s="1"/>
      <c r="C4" s="1"/>
      <c r="D4" s="1"/>
      <c r="E4" s="1"/>
      <c r="F4" s="1"/>
      <c r="G4" s="1"/>
      <c r="H4" s="1"/>
      <c r="I4" s="1"/>
    </row>
    <row r="5" spans="2:10" ht="24" x14ac:dyDescent="0.25">
      <c r="B5" s="13" t="s">
        <v>5</v>
      </c>
      <c r="C5" s="13">
        <v>2018</v>
      </c>
      <c r="D5" s="13">
        <v>2019</v>
      </c>
      <c r="E5" s="14">
        <v>2020</v>
      </c>
      <c r="F5" s="14">
        <v>2021</v>
      </c>
      <c r="G5" s="14">
        <v>2022</v>
      </c>
      <c r="H5" s="14" t="s">
        <v>21</v>
      </c>
      <c r="I5" s="14" t="s">
        <v>22</v>
      </c>
    </row>
    <row r="6" spans="2:10" x14ac:dyDescent="0.25">
      <c r="B6" s="15" t="s">
        <v>0</v>
      </c>
      <c r="C6" s="16">
        <v>653.53164982000123</v>
      </c>
      <c r="D6" s="16">
        <v>768.45549007000102</v>
      </c>
      <c r="E6" s="16">
        <v>586.27437160000056</v>
      </c>
      <c r="F6" s="16">
        <v>1333.0635556599966</v>
      </c>
      <c r="G6" s="17">
        <v>1623.1709915700028</v>
      </c>
      <c r="H6" s="18">
        <v>8.6585393409372973E-3</v>
      </c>
      <c r="I6" s="18">
        <v>0.21762460962813934</v>
      </c>
      <c r="J6" s="12"/>
    </row>
    <row r="7" spans="2:10" x14ac:dyDescent="0.25">
      <c r="B7" s="15" t="s">
        <v>1</v>
      </c>
      <c r="C7" s="16">
        <v>53757.585399950862</v>
      </c>
      <c r="D7" s="16">
        <v>49342.368940330314</v>
      </c>
      <c r="E7" s="16">
        <v>42332.209084520437</v>
      </c>
      <c r="F7" s="16">
        <v>63068.733978250886</v>
      </c>
      <c r="G7" s="17">
        <v>73837.394587659757</v>
      </c>
      <c r="H7" s="18">
        <v>0.39387346692980274</v>
      </c>
      <c r="I7" s="18">
        <v>0.17074483551742792</v>
      </c>
      <c r="J7" s="12"/>
    </row>
    <row r="8" spans="2:10" x14ac:dyDescent="0.25">
      <c r="B8" s="15" t="s">
        <v>2</v>
      </c>
      <c r="C8" s="16">
        <v>62159.754532750827</v>
      </c>
      <c r="D8" s="16">
        <v>57917.131396760225</v>
      </c>
      <c r="E8" s="16">
        <v>60342.107430990094</v>
      </c>
      <c r="F8" s="16">
        <v>83094.923513280446</v>
      </c>
      <c r="G8" s="17">
        <v>87107.067287632046</v>
      </c>
      <c r="H8" s="18">
        <v>0.46465835879319123</v>
      </c>
      <c r="I8" s="18">
        <v>4.8283861452864452E-2</v>
      </c>
      <c r="J8" s="12"/>
    </row>
    <row r="9" spans="2:10" x14ac:dyDescent="0.25">
      <c r="B9" s="15" t="s">
        <v>3</v>
      </c>
      <c r="C9" s="16">
        <v>709.82694355000012</v>
      </c>
      <c r="D9" s="16">
        <v>646.49515106000035</v>
      </c>
      <c r="E9" s="16">
        <v>687.80671866000137</v>
      </c>
      <c r="F9" s="16">
        <v>926.04763576999869</v>
      </c>
      <c r="G9" s="17">
        <v>1196.9972256900035</v>
      </c>
      <c r="H9" s="18">
        <v>6.3851853091613821E-3</v>
      </c>
      <c r="I9" s="18">
        <v>0.2925870975251863</v>
      </c>
      <c r="J9" s="12"/>
    </row>
    <row r="10" spans="2:10" x14ac:dyDescent="0.25">
      <c r="B10" s="15" t="s">
        <v>4</v>
      </c>
      <c r="C10" s="46">
        <v>22784.641429649753</v>
      </c>
      <c r="D10" s="46">
        <v>21206.382490280135</v>
      </c>
      <c r="E10" s="46">
        <v>18170.50256272994</v>
      </c>
      <c r="F10" s="46">
        <v>23516.482726499729</v>
      </c>
      <c r="G10" s="45">
        <v>21912.88375710999</v>
      </c>
      <c r="H10" s="47">
        <v>0.11689068315643321</v>
      </c>
      <c r="I10" s="47">
        <f t="shared" ref="I10" si="0">+G10/F10-1</f>
        <v>-6.8190425755409012E-2</v>
      </c>
      <c r="J10" s="12"/>
    </row>
    <row r="11" spans="2:10" x14ac:dyDescent="0.25">
      <c r="B11" s="15" t="s">
        <v>18</v>
      </c>
      <c r="C11" s="16">
        <v>1429.1729064300027</v>
      </c>
      <c r="D11" s="16">
        <v>1388.8920637200088</v>
      </c>
      <c r="E11" s="16">
        <v>1168.9871707900024</v>
      </c>
      <c r="F11" s="16">
        <v>1226.4512046300049</v>
      </c>
      <c r="G11" s="17">
        <v>1787.2452345500083</v>
      </c>
      <c r="H11" s="18">
        <v>9.5337664704603382E-3</v>
      </c>
      <c r="I11" s="18">
        <v>0.45724936124889148</v>
      </c>
      <c r="J11" s="12"/>
    </row>
    <row r="12" spans="2:10" x14ac:dyDescent="0.25">
      <c r="B12" s="19" t="s">
        <v>19</v>
      </c>
      <c r="C12" s="20">
        <v>141494.51286215102</v>
      </c>
      <c r="D12" s="20">
        <v>131269.72553222257</v>
      </c>
      <c r="E12" s="20">
        <v>123287.88733929014</v>
      </c>
      <c r="F12" s="20">
        <v>173165.70261409413</v>
      </c>
      <c r="G12" s="21">
        <v>187464.7590842144</v>
      </c>
      <c r="H12" s="22">
        <v>1</v>
      </c>
      <c r="I12" s="22">
        <v>8.2574414299500187E-2</v>
      </c>
      <c r="J12" s="12"/>
    </row>
    <row r="13" spans="2:10" ht="18" customHeight="1" x14ac:dyDescent="0.25">
      <c r="B13" s="32" t="s">
        <v>16</v>
      </c>
      <c r="C13" s="32"/>
      <c r="D13" s="32"/>
      <c r="E13" s="32"/>
      <c r="F13" s="32"/>
      <c r="G13" s="32"/>
      <c r="H13" s="32"/>
      <c r="I13" s="32"/>
    </row>
    <row r="14" spans="2:10" x14ac:dyDescent="0.25">
      <c r="B14" s="32" t="s">
        <v>15</v>
      </c>
      <c r="C14" s="32"/>
      <c r="D14" s="32"/>
      <c r="E14" s="32"/>
      <c r="F14" s="32"/>
      <c r="G14" s="32"/>
      <c r="H14" s="32"/>
      <c r="I14" s="32"/>
    </row>
  </sheetData>
  <mergeCells count="4">
    <mergeCell ref="B14:I14"/>
    <mergeCell ref="B2:I2"/>
    <mergeCell ref="B3:I3"/>
    <mergeCell ref="B13:I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zoomScaleNormal="100" workbookViewId="0">
      <selection activeCell="D26" sqref="D26"/>
    </sheetView>
  </sheetViews>
  <sheetFormatPr baseColWidth="10" defaultColWidth="11.42578125" defaultRowHeight="12.75" x14ac:dyDescent="0.2"/>
  <cols>
    <col min="1" max="1" width="3.7109375" style="2" customWidth="1"/>
    <col min="2" max="2" width="13.140625" style="2" customWidth="1"/>
    <col min="3" max="3" width="23.42578125" style="2" customWidth="1"/>
    <col min="4" max="4" width="17" style="2" customWidth="1"/>
    <col min="5" max="5" width="14.42578125" style="2" customWidth="1"/>
    <col min="6" max="8" width="13" style="2" bestFit="1" customWidth="1"/>
    <col min="9" max="9" width="13.140625" style="2" customWidth="1"/>
    <col min="10" max="10" width="11.42578125" style="2"/>
    <col min="11" max="11" width="17.140625" style="2" bestFit="1" customWidth="1"/>
    <col min="12" max="16384" width="11.42578125" style="2"/>
  </cols>
  <sheetData>
    <row r="1" spans="2:11" x14ac:dyDescent="0.2">
      <c r="B1" s="3"/>
      <c r="C1" s="3"/>
      <c r="D1" s="4"/>
      <c r="E1" s="5"/>
      <c r="F1" s="5"/>
      <c r="G1" s="5"/>
      <c r="H1" s="5"/>
      <c r="I1" s="5"/>
      <c r="J1" s="5"/>
      <c r="K1" s="5"/>
    </row>
    <row r="2" spans="2:11" ht="15" x14ac:dyDescent="0.25">
      <c r="B2" s="39" t="s">
        <v>24</v>
      </c>
      <c r="C2" s="39"/>
      <c r="D2" s="39"/>
      <c r="E2" s="39"/>
      <c r="F2" s="39"/>
      <c r="G2" s="39"/>
      <c r="H2" s="39"/>
      <c r="I2" s="39"/>
      <c r="J2" s="6"/>
    </row>
    <row r="3" spans="2:11" x14ac:dyDescent="0.2">
      <c r="B3" s="40" t="s">
        <v>17</v>
      </c>
      <c r="C3" s="40"/>
      <c r="D3" s="40"/>
      <c r="E3" s="40"/>
      <c r="F3" s="40"/>
      <c r="G3" s="40"/>
      <c r="H3" s="40"/>
      <c r="I3" s="40"/>
      <c r="J3" s="6"/>
    </row>
    <row r="4" spans="2:11" x14ac:dyDescent="0.2">
      <c r="B4" s="31"/>
      <c r="C4" s="31"/>
      <c r="D4" s="7"/>
      <c r="E4" s="7"/>
      <c r="F4" s="7"/>
      <c r="G4" s="7"/>
      <c r="H4" s="7"/>
      <c r="I4" s="7"/>
      <c r="J4" s="6"/>
    </row>
    <row r="5" spans="2:11" ht="24" x14ac:dyDescent="0.2">
      <c r="B5" s="41" t="s">
        <v>20</v>
      </c>
      <c r="C5" s="42"/>
      <c r="D5" s="23">
        <v>2018</v>
      </c>
      <c r="E5" s="23">
        <v>2019</v>
      </c>
      <c r="F5" s="23">
        <v>2020</v>
      </c>
      <c r="G5" s="23">
        <v>2021</v>
      </c>
      <c r="H5" s="23">
        <v>2022</v>
      </c>
      <c r="I5" s="23" t="s">
        <v>21</v>
      </c>
      <c r="J5" s="23" t="s">
        <v>22</v>
      </c>
    </row>
    <row r="6" spans="2:11" x14ac:dyDescent="0.2">
      <c r="B6" s="43" t="s">
        <v>8</v>
      </c>
      <c r="C6" s="24" t="s">
        <v>9</v>
      </c>
      <c r="D6" s="25">
        <v>41521.363051600012</v>
      </c>
      <c r="E6" s="25">
        <v>37274.992308769972</v>
      </c>
      <c r="F6" s="25">
        <v>41025.316263950015</v>
      </c>
      <c r="G6" s="25">
        <v>58825.629017680047</v>
      </c>
      <c r="H6" s="26">
        <v>57866.825917260045</v>
      </c>
      <c r="I6" s="27">
        <v>0.59044020952524456</v>
      </c>
      <c r="J6" s="27">
        <v>-1.6299070939502114E-2</v>
      </c>
    </row>
    <row r="7" spans="2:11" x14ac:dyDescent="0.2">
      <c r="B7" s="44"/>
      <c r="C7" s="28" t="s">
        <v>10</v>
      </c>
      <c r="D7" s="25">
        <v>34641.203911400196</v>
      </c>
      <c r="E7" s="25">
        <v>33241.0629793302</v>
      </c>
      <c r="F7" s="25">
        <v>30259.952030710025</v>
      </c>
      <c r="G7" s="25">
        <v>34628.141560640048</v>
      </c>
      <c r="H7" s="26">
        <v>40139.41583884992</v>
      </c>
      <c r="I7" s="27">
        <v>0.40955979047474328</v>
      </c>
      <c r="J7" s="27">
        <v>0.15915593588984978</v>
      </c>
    </row>
    <row r="8" spans="2:11" x14ac:dyDescent="0.2">
      <c r="B8" s="35" t="s">
        <v>6</v>
      </c>
      <c r="C8" s="36"/>
      <c r="D8" s="29">
        <v>76162.566963000718</v>
      </c>
      <c r="E8" s="29">
        <v>70516.055288099888</v>
      </c>
      <c r="F8" s="29">
        <v>71285.26829466084</v>
      </c>
      <c r="G8" s="29">
        <v>93453.77057832056</v>
      </c>
      <c r="H8" s="29">
        <v>98006.241756111151</v>
      </c>
      <c r="I8" s="30">
        <v>1</v>
      </c>
      <c r="J8" s="30">
        <v>4.8713616899762391E-2</v>
      </c>
    </row>
    <row r="9" spans="2:11" x14ac:dyDescent="0.2">
      <c r="B9" s="43" t="s">
        <v>11</v>
      </c>
      <c r="C9" s="28" t="s">
        <v>12</v>
      </c>
      <c r="D9" s="25">
        <v>11978.399615200022</v>
      </c>
      <c r="E9" s="25">
        <v>10845.359383919986</v>
      </c>
      <c r="F9" s="25">
        <v>7209.5971733600018</v>
      </c>
      <c r="G9" s="25">
        <v>13272.616751180018</v>
      </c>
      <c r="H9" s="26">
        <v>21957.76500575996</v>
      </c>
      <c r="I9" s="27">
        <v>0.22232385726099879</v>
      </c>
      <c r="J9" s="27">
        <v>0.65436593381691521</v>
      </c>
    </row>
    <row r="10" spans="2:11" ht="13.5" customHeight="1" x14ac:dyDescent="0.2">
      <c r="B10" s="44"/>
      <c r="C10" s="28" t="s">
        <v>13</v>
      </c>
      <c r="D10" s="25">
        <v>57225.477096389899</v>
      </c>
      <c r="E10" s="25">
        <v>53723.936588737983</v>
      </c>
      <c r="F10" s="25">
        <v>48650.550282929522</v>
      </c>
      <c r="G10" s="25">
        <v>74201.56675740832</v>
      </c>
      <c r="H10" s="26">
        <v>76807.006693851901</v>
      </c>
      <c r="I10" s="27">
        <v>0.77767614273898666</v>
      </c>
      <c r="J10" s="27">
        <v>3.511300435153486E-2</v>
      </c>
    </row>
    <row r="11" spans="2:11" x14ac:dyDescent="0.2">
      <c r="B11" s="35" t="s">
        <v>7</v>
      </c>
      <c r="C11" s="36"/>
      <c r="D11" s="29">
        <v>69203.876711590288</v>
      </c>
      <c r="E11" s="29">
        <v>64569.295972659311</v>
      </c>
      <c r="F11" s="29">
        <v>55860.147456289778</v>
      </c>
      <c r="G11" s="29">
        <v>87474.183508592701</v>
      </c>
      <c r="H11" s="29">
        <v>98764.771699613295</v>
      </c>
      <c r="I11" s="30">
        <v>1</v>
      </c>
      <c r="J11" s="30">
        <v>0.12907337614544878</v>
      </c>
    </row>
    <row r="12" spans="2:11" ht="12.75" customHeight="1" x14ac:dyDescent="0.2">
      <c r="B12" s="37" t="s">
        <v>16</v>
      </c>
      <c r="C12" s="37"/>
      <c r="D12" s="37"/>
      <c r="E12" s="37"/>
      <c r="F12" s="37"/>
      <c r="G12" s="37"/>
      <c r="H12" s="37"/>
      <c r="I12" s="37"/>
      <c r="J12" s="37"/>
    </row>
    <row r="13" spans="2:11" x14ac:dyDescent="0.2">
      <c r="B13" s="38"/>
      <c r="C13" s="38"/>
      <c r="D13" s="38"/>
      <c r="E13" s="38"/>
      <c r="F13" s="38"/>
      <c r="G13" s="38"/>
      <c r="H13" s="8"/>
      <c r="I13" s="8"/>
      <c r="J13" s="8"/>
    </row>
    <row r="14" spans="2:11" x14ac:dyDescent="0.2">
      <c r="E14" s="9"/>
    </row>
    <row r="15" spans="2:11" x14ac:dyDescent="0.2">
      <c r="E15" s="9"/>
    </row>
    <row r="16" spans="2:11" x14ac:dyDescent="0.2">
      <c r="E16" s="9"/>
    </row>
  </sheetData>
  <mergeCells count="9">
    <mergeCell ref="B11:C11"/>
    <mergeCell ref="B12:J12"/>
    <mergeCell ref="B13:G13"/>
    <mergeCell ref="B2:I2"/>
    <mergeCell ref="B3:I3"/>
    <mergeCell ref="B5:C5"/>
    <mergeCell ref="B6:B7"/>
    <mergeCell ref="B8:C8"/>
    <mergeCell ref="B9:B10"/>
  </mergeCells>
  <pageMargins left="0.7" right="0.4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IntercambioComercialContinente</vt:lpstr>
      <vt:lpstr>ComercioExteriorChileno </vt:lpstr>
      <vt:lpstr>'ComercioExteriorChileno '!Área_de_impresión</vt:lpstr>
      <vt:lpstr>IntercambioComercialContinente!Área_de_impresión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Marcela Vera Inostroza</cp:lastModifiedBy>
  <dcterms:created xsi:type="dcterms:W3CDTF">2021-01-08T11:16:55Z</dcterms:created>
  <dcterms:modified xsi:type="dcterms:W3CDTF">2023-03-10T13:46:10Z</dcterms:modified>
</cp:coreProperties>
</file>